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6\Reporte Proyectos\compress\"/>
    </mc:Choice>
  </mc:AlternateContent>
  <bookViews>
    <workbookView xWindow="0" yWindow="0" windowWidth="20490" windowHeight="74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ReporteTrimestral!$C$10:$AF$23</definedName>
    <definedName name="_xlnm.Print_Area" localSheetId="0">Portada!$B$2:$N$14</definedName>
    <definedName name="_xlnm.Print_Area" localSheetId="1">ReporteTrimestral!$B$2:$AE$23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3" i="2" l="1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<sst xmlns="http://schemas.openxmlformats.org/spreadsheetml/2006/main" count="262" uniqueCount="103">
  <si>
    <t>Informes sobre la Situación Económica, las Finanzas Públicas y la Deuda Pública</t>
  </si>
  <si>
    <t> 2015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</si>
  <si>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</si>
  <si>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</si>
  <si>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</si>
  <si>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</si>
  <si>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</si>
  <si>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</si>
  <si>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</si>
  <si>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</si>
  <si>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</si>
  <si>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</si>
  <si>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</si>
  <si>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</si>
  <si>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</si>
  <si>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</si>
  <si>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</si>
  <si>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</si>
  <si>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</si>
  <si>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</si>
  <si>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</si>
  <si>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</si>
  <si>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</si>
  <si>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</si>
  <si>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</si>
  <si>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</si>
  <si>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</si>
  <si>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</si>
  <si>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</si>
  <si>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</si>
  <si>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</si>
  <si>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</si>
  <si>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</si>
  <si>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</si>
  <si>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</si>
  <si>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</si>
  <si>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</si>
  <si>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</si>
  <si>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</si>
  <si>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Saltillo</t>
  </si>
  <si>
    <t>Cobertura municipal</t>
  </si>
  <si>
    <t/>
  </si>
  <si>
    <t>En Ejecución</t>
  </si>
  <si>
    <t>2015</t>
  </si>
  <si>
    <t>Rural</t>
  </si>
  <si>
    <t>Aportaciones Federales</t>
  </si>
  <si>
    <t>33-Aportaciones Federales para Entidades Federativas y Municipios</t>
  </si>
  <si>
    <t>Monclova</t>
  </si>
  <si>
    <t>Urbano</t>
  </si>
  <si>
    <t>Metros Cuadrados</t>
  </si>
  <si>
    <t>Torreón</t>
  </si>
  <si>
    <t>Educación</t>
  </si>
  <si>
    <t>INSTITUTO COAHUILENSE DE LA INFRAESTRUCTURA FÍSICA EDUCATIVA</t>
  </si>
  <si>
    <t>Financiera: ok / Física: ok / Registro: dic2015 - SISTEMA: Pasa al siguiente nivel.</t>
  </si>
  <si>
    <t>San Pedro</t>
  </si>
  <si>
    <t>Piedras Negras</t>
  </si>
  <si>
    <t>Mayrán</t>
  </si>
  <si>
    <t>Lote</t>
  </si>
  <si>
    <t>Cobertura estatal</t>
  </si>
  <si>
    <t>1</t>
  </si>
  <si>
    <t>COA15150200505612</t>
  </si>
  <si>
    <t>Mantenimiento General De Los Edificios Principales Y De Atención A Los Alumnos En Las Tres Unidades.</t>
  </si>
  <si>
    <t>I008 FAM Infraestructura Educativa Media Superior y Superior</t>
  </si>
  <si>
    <t>UNIVERSIDAD AUTÓNOMA DE COAHUILA</t>
  </si>
  <si>
    <t>Financiera:  / Física:  / Registro: registrado !!!! - SISTEMA: Pasa al siguiente nivel.</t>
  </si>
  <si>
    <t>COA15150200505623</t>
  </si>
  <si>
    <t>Facultad De Ciencias Politicas - Primera Etapa Terracerias, Cimentacion Y Estructura</t>
  </si>
  <si>
    <t>2</t>
  </si>
  <si>
    <t>COA15150200505629</t>
  </si>
  <si>
    <t>Escuela De Administracion - Construccion De Servicios Sanitarios Para Docentes</t>
  </si>
  <si>
    <t>3</t>
  </si>
  <si>
    <t>COA15150200505656</t>
  </si>
  <si>
    <t>Centro De Investigaciones Socioeconomicas - Remodelacion De Cubiculos</t>
  </si>
  <si>
    <t>5</t>
  </si>
  <si>
    <t>COA15150200505662</t>
  </si>
  <si>
    <t>Facultad De Ciencias Quimicas - Primera Etapa De La Unidad Tecnologica De Alimentos</t>
  </si>
  <si>
    <t>6</t>
  </si>
  <si>
    <t>COA15150200505666</t>
  </si>
  <si>
    <t>Fac. De Ciencias Quimicas - Construccion De 4 Aulas</t>
  </si>
  <si>
    <t>7</t>
  </si>
  <si>
    <t>COA15150200505671</t>
  </si>
  <si>
    <t>Facultad De Odontologia - Construccion De Salones Modulares Y Salas De Tutorias Grupales.</t>
  </si>
  <si>
    <t>8</t>
  </si>
  <si>
    <t>COA15150200505679</t>
  </si>
  <si>
    <t>Facultad De Metalurgia - Construccion De Edificios Para Laboratorios</t>
  </si>
  <si>
    <t>9</t>
  </si>
  <si>
    <t>COA15150200505681</t>
  </si>
  <si>
    <t>Escuela De Medicina - Cuarta Etapa</t>
  </si>
  <si>
    <t>10</t>
  </si>
  <si>
    <t>Derramadero [Granja]</t>
  </si>
  <si>
    <t>COA15150300559208</t>
  </si>
  <si>
    <t>Universidad Tecnologica De Saltillo.- Construccion Y Equipamiento Del Centro De Informacion Y Documentacion.</t>
  </si>
  <si>
    <t>153000233</t>
  </si>
  <si>
    <t>COA15150300568420</t>
  </si>
  <si>
    <t>Esc. De Administración, Construcción De Aljibe.</t>
  </si>
  <si>
    <t>4</t>
  </si>
  <si>
    <t>COA15150400599356</t>
  </si>
  <si>
    <t>Emsad.- Construccion De 3 Aulas Didacticas, Servicios Sanitarios Y Obra Exterior.</t>
  </si>
  <si>
    <t>153300280</t>
  </si>
  <si>
    <t>COA15150500664107</t>
  </si>
  <si>
    <t>Mantenimiento General De Los Edificio Principales En Cada Una De Las Tres Unidades</t>
  </si>
  <si>
    <t>Financiera:  / Física:  / Registro: REGISTRADO !!!! - SISTEMA: Pasa al siguiente nivel.</t>
  </si>
  <si>
    <t>Total: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</si>
</sst>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2100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3"/>
  <sheetViews>
    <sheetView showGridLines="0" tabSelected="1" view="pageBreakPreview" topLeftCell="C7" zoomScale="70" zoomScaleNormal="80" zoomScaleSheetLayoutView="70" workbookViewId="0">
      <selection activeCell="C11" sqref="C11"/>
    </sheetView>
  </sheetViews>
  <sheetFormatPr baseColWidth="10" defaultRowHeight="12.75"/>
  <cols>
    <col min="1" max="1" width="4" style="9" customWidth="1"/>
    <col min="2" max="2" width="1.42578125" style="9" customWidth="1"/>
    <col min="3" max="3" width="24.140625" style="9" bestFit="1" customWidth="1"/>
    <col min="4" max="4" width="51.28515625" style="9" bestFit="1" customWidth="1"/>
    <col min="5" max="5" width="29.28515625" style="9" bestFit="1" customWidth="1"/>
    <col min="6" max="6" width="26.5703125" style="9" bestFit="1" customWidth="1"/>
    <col min="7" max="7" width="20.140625" style="9" bestFit="1" customWidth="1"/>
    <col min="8" max="8" width="26.5703125" style="9" bestFit="1" customWidth="1"/>
    <col min="9" max="9" width="8.7109375" style="9" bestFit="1" customWidth="1"/>
    <col min="10" max="10" width="20.140625" style="9" bestFit="1" customWidth="1"/>
    <col min="11" max="11" width="38.140625" style="9" bestFit="1" customWidth="1"/>
    <col min="12" max="12" width="37" style="9" bestFit="1" customWidth="1"/>
    <col min="13" max="14" width="52.42578125" style="9" bestFit="1" customWidth="1"/>
    <col min="15" max="15" width="24.140625" style="9" bestFit="1" customWidth="1"/>
    <col min="16" max="16" width="16.28515625" style="9" bestFit="1" customWidth="1"/>
    <col min="17" max="17" width="17.7109375" style="9" bestFit="1" customWidth="1"/>
    <col min="18" max="24" width="16.28515625" style="9" bestFit="1" customWidth="1"/>
    <col min="25" max="25" width="11.28515625" style="9" bestFit="1" customWidth="1"/>
    <col min="26" max="26" width="12.42578125" style="9" bestFit="1" customWidth="1"/>
    <col min="27" max="27" width="25.28515625" style="9" bestFit="1" customWidth="1"/>
    <col min="28" max="28" width="12.42578125" style="9" bestFit="1" customWidth="1"/>
    <col min="29" max="29" width="16.28515625" style="9" bestFit="1" customWidth="1"/>
    <col min="30" max="30" width="24.140625" style="9" bestFit="1" customWidth="1"/>
    <col min="31" max="31" width="78.42578125" style="9" bestFit="1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102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60</v>
      </c>
      <c r="D11" s="28" t="s">
        <v>61</v>
      </c>
      <c r="E11" s="29" t="s">
        <v>59</v>
      </c>
      <c r="F11" s="29" t="s">
        <v>5</v>
      </c>
      <c r="G11" s="29" t="s">
        <v>58</v>
      </c>
      <c r="H11" s="30" t="s">
        <v>40</v>
      </c>
      <c r="I11" s="30" t="s">
        <v>41</v>
      </c>
      <c r="J11" s="31" t="s">
        <v>45</v>
      </c>
      <c r="K11" s="30" t="s">
        <v>62</v>
      </c>
      <c r="L11" s="32" t="s">
        <v>41</v>
      </c>
      <c r="M11" s="30" t="s">
        <v>46</v>
      </c>
      <c r="N11" s="30" t="s">
        <v>63</v>
      </c>
      <c r="O11" s="30" t="s">
        <v>51</v>
      </c>
      <c r="P11" s="32" t="s">
        <v>42</v>
      </c>
      <c r="Q11" s="32" t="s">
        <v>43</v>
      </c>
      <c r="R11" s="30">
        <v>7148600</v>
      </c>
      <c r="S11" s="30">
        <v>7147980.46</v>
      </c>
      <c r="T11" s="30">
        <v>7147980.46</v>
      </c>
      <c r="U11" s="30">
        <v>7096595.3899999997</v>
      </c>
      <c r="V11" s="30">
        <v>6491863.2000000002</v>
      </c>
      <c r="W11" s="30">
        <v>6491863.2000000002</v>
      </c>
      <c r="X11" s="30">
        <v>6491863.2000000002</v>
      </c>
      <c r="Y11" s="33">
        <f t="shared" ref="Y11:Y19" si="0">IF(ISERROR(W11/S11),0,((W11/S11)*100))</f>
        <v>90.820942171405989</v>
      </c>
      <c r="Z11" s="32">
        <v>0</v>
      </c>
      <c r="AA11" s="32" t="s">
        <v>57</v>
      </c>
      <c r="AB11" s="27">
        <v>0</v>
      </c>
      <c r="AC11" s="33">
        <v>0</v>
      </c>
      <c r="AD11" s="33">
        <v>99</v>
      </c>
      <c r="AE11" s="34" t="s">
        <v>64</v>
      </c>
      <c r="AF11" s="18"/>
    </row>
    <row r="12" spans="2:32" ht="60.75">
      <c r="B12" s="18"/>
      <c r="C12" s="28" t="s">
        <v>65</v>
      </c>
      <c r="D12" s="28" t="s">
        <v>66</v>
      </c>
      <c r="E12" s="29" t="s">
        <v>67</v>
      </c>
      <c r="F12" s="29" t="s">
        <v>5</v>
      </c>
      <c r="G12" s="29" t="s">
        <v>50</v>
      </c>
      <c r="H12" s="30" t="s">
        <v>40</v>
      </c>
      <c r="I12" s="30" t="s">
        <v>41</v>
      </c>
      <c r="J12" s="31" t="s">
        <v>45</v>
      </c>
      <c r="K12" s="30" t="s">
        <v>62</v>
      </c>
      <c r="L12" s="32" t="s">
        <v>41</v>
      </c>
      <c r="M12" s="30" t="s">
        <v>46</v>
      </c>
      <c r="N12" s="30" t="s">
        <v>63</v>
      </c>
      <c r="O12" s="30" t="s">
        <v>51</v>
      </c>
      <c r="P12" s="32" t="s">
        <v>42</v>
      </c>
      <c r="Q12" s="32" t="s">
        <v>43</v>
      </c>
      <c r="R12" s="30">
        <v>25000000</v>
      </c>
      <c r="S12" s="30">
        <v>25000000</v>
      </c>
      <c r="T12" s="30">
        <v>25000000</v>
      </c>
      <c r="U12" s="30">
        <v>24999492.460000001</v>
      </c>
      <c r="V12" s="30">
        <v>24999492.460000001</v>
      </c>
      <c r="W12" s="30">
        <v>18497000.710000001</v>
      </c>
      <c r="X12" s="30">
        <v>18497000.710000001</v>
      </c>
      <c r="Y12" s="33">
        <f t="shared" si="0"/>
        <v>73.988002840000007</v>
      </c>
      <c r="Z12" s="32">
        <v>0</v>
      </c>
      <c r="AA12" s="32" t="s">
        <v>49</v>
      </c>
      <c r="AB12" s="27">
        <v>564</v>
      </c>
      <c r="AC12" s="33">
        <v>0</v>
      </c>
      <c r="AD12" s="33">
        <v>76.069999999999993</v>
      </c>
      <c r="AE12" s="34" t="s">
        <v>64</v>
      </c>
      <c r="AF12" s="18"/>
    </row>
    <row r="13" spans="2:32" ht="60.75">
      <c r="B13" s="18"/>
      <c r="C13" s="28" t="s">
        <v>68</v>
      </c>
      <c r="D13" s="28" t="s">
        <v>69</v>
      </c>
      <c r="E13" s="29" t="s">
        <v>70</v>
      </c>
      <c r="F13" s="29" t="s">
        <v>5</v>
      </c>
      <c r="G13" s="29" t="s">
        <v>54</v>
      </c>
      <c r="H13" s="30" t="s">
        <v>40</v>
      </c>
      <c r="I13" s="30" t="s">
        <v>41</v>
      </c>
      <c r="J13" s="31" t="s">
        <v>45</v>
      </c>
      <c r="K13" s="30" t="s">
        <v>62</v>
      </c>
      <c r="L13" s="32" t="s">
        <v>41</v>
      </c>
      <c r="M13" s="30" t="s">
        <v>46</v>
      </c>
      <c r="N13" s="30" t="s">
        <v>63</v>
      </c>
      <c r="O13" s="30" t="s">
        <v>51</v>
      </c>
      <c r="P13" s="32" t="s">
        <v>42</v>
      </c>
      <c r="Q13" s="32" t="s">
        <v>43</v>
      </c>
      <c r="R13" s="30">
        <v>316000</v>
      </c>
      <c r="S13" s="30">
        <v>316000</v>
      </c>
      <c r="T13" s="30">
        <v>316000</v>
      </c>
      <c r="U13" s="30">
        <v>204401.8</v>
      </c>
      <c r="V13" s="30">
        <v>204401.8</v>
      </c>
      <c r="W13" s="30">
        <v>179478.88</v>
      </c>
      <c r="X13" s="30">
        <v>179478.88</v>
      </c>
      <c r="Y13" s="33">
        <f t="shared" si="0"/>
        <v>56.797113924050635</v>
      </c>
      <c r="Z13" s="32">
        <v>0</v>
      </c>
      <c r="AA13" s="32" t="s">
        <v>49</v>
      </c>
      <c r="AB13" s="27">
        <v>79</v>
      </c>
      <c r="AC13" s="33">
        <v>0</v>
      </c>
      <c r="AD13" s="33">
        <v>100</v>
      </c>
      <c r="AE13" s="34" t="s">
        <v>64</v>
      </c>
      <c r="AF13" s="18"/>
    </row>
    <row r="14" spans="2:32" ht="60.75">
      <c r="B14" s="18"/>
      <c r="C14" s="28" t="s">
        <v>71</v>
      </c>
      <c r="D14" s="28" t="s">
        <v>72</v>
      </c>
      <c r="E14" s="29" t="s">
        <v>73</v>
      </c>
      <c r="F14" s="29" t="s">
        <v>5</v>
      </c>
      <c r="G14" s="29" t="s">
        <v>39</v>
      </c>
      <c r="H14" s="30" t="s">
        <v>40</v>
      </c>
      <c r="I14" s="30" t="s">
        <v>41</v>
      </c>
      <c r="J14" s="31" t="s">
        <v>45</v>
      </c>
      <c r="K14" s="30" t="s">
        <v>62</v>
      </c>
      <c r="L14" s="32" t="s">
        <v>41</v>
      </c>
      <c r="M14" s="30" t="s">
        <v>46</v>
      </c>
      <c r="N14" s="30" t="s">
        <v>63</v>
      </c>
      <c r="O14" s="30" t="s">
        <v>51</v>
      </c>
      <c r="P14" s="32" t="s">
        <v>42</v>
      </c>
      <c r="Q14" s="32" t="s">
        <v>43</v>
      </c>
      <c r="R14" s="30">
        <v>829714</v>
      </c>
      <c r="S14" s="30">
        <v>829714</v>
      </c>
      <c r="T14" s="30">
        <v>829714</v>
      </c>
      <c r="U14" s="30">
        <v>802881.08</v>
      </c>
      <c r="V14" s="30">
        <v>802881.08</v>
      </c>
      <c r="W14" s="30">
        <v>801522.15</v>
      </c>
      <c r="X14" s="30">
        <v>801522.15</v>
      </c>
      <c r="Y14" s="33">
        <f t="shared" si="0"/>
        <v>96.602220765227543</v>
      </c>
      <c r="Z14" s="32">
        <v>0</v>
      </c>
      <c r="AA14" s="32" t="s">
        <v>49</v>
      </c>
      <c r="AB14" s="27">
        <v>16</v>
      </c>
      <c r="AC14" s="33">
        <v>0</v>
      </c>
      <c r="AD14" s="33">
        <v>100</v>
      </c>
      <c r="AE14" s="34" t="s">
        <v>64</v>
      </c>
      <c r="AF14" s="18"/>
    </row>
    <row r="15" spans="2:32" ht="60.75">
      <c r="B15" s="18"/>
      <c r="C15" s="28" t="s">
        <v>74</v>
      </c>
      <c r="D15" s="28" t="s">
        <v>75</v>
      </c>
      <c r="E15" s="29" t="s">
        <v>76</v>
      </c>
      <c r="F15" s="29" t="s">
        <v>5</v>
      </c>
      <c r="G15" s="29" t="s">
        <v>39</v>
      </c>
      <c r="H15" s="30" t="s">
        <v>40</v>
      </c>
      <c r="I15" s="30" t="s">
        <v>41</v>
      </c>
      <c r="J15" s="31" t="s">
        <v>45</v>
      </c>
      <c r="K15" s="30" t="s">
        <v>62</v>
      </c>
      <c r="L15" s="32" t="s">
        <v>41</v>
      </c>
      <c r="M15" s="30" t="s">
        <v>46</v>
      </c>
      <c r="N15" s="30" t="s">
        <v>63</v>
      </c>
      <c r="O15" s="30" t="s">
        <v>51</v>
      </c>
      <c r="P15" s="32" t="s">
        <v>42</v>
      </c>
      <c r="Q15" s="32" t="s">
        <v>43</v>
      </c>
      <c r="R15" s="30">
        <v>1500000</v>
      </c>
      <c r="S15" s="30">
        <v>1500000</v>
      </c>
      <c r="T15" s="30">
        <v>1500000</v>
      </c>
      <c r="U15" s="30">
        <v>940600.9</v>
      </c>
      <c r="V15" s="30">
        <v>940589.92</v>
      </c>
      <c r="W15" s="30">
        <v>940589.92</v>
      </c>
      <c r="X15" s="30">
        <v>940589.92</v>
      </c>
      <c r="Y15" s="33">
        <f t="shared" si="0"/>
        <v>62.705994666666662</v>
      </c>
      <c r="Z15" s="32">
        <v>0</v>
      </c>
      <c r="AA15" s="32" t="s">
        <v>49</v>
      </c>
      <c r="AB15" s="27">
        <v>916</v>
      </c>
      <c r="AC15" s="33">
        <v>0</v>
      </c>
      <c r="AD15" s="33">
        <v>100</v>
      </c>
      <c r="AE15" s="34" t="s">
        <v>64</v>
      </c>
      <c r="AF15" s="18"/>
    </row>
    <row r="16" spans="2:32" ht="60.75">
      <c r="B16" s="18"/>
      <c r="C16" s="28" t="s">
        <v>77</v>
      </c>
      <c r="D16" s="28" t="s">
        <v>78</v>
      </c>
      <c r="E16" s="29" t="s">
        <v>79</v>
      </c>
      <c r="F16" s="29" t="s">
        <v>5</v>
      </c>
      <c r="G16" s="29" t="s">
        <v>39</v>
      </c>
      <c r="H16" s="30" t="s">
        <v>40</v>
      </c>
      <c r="I16" s="30" t="s">
        <v>41</v>
      </c>
      <c r="J16" s="31" t="s">
        <v>45</v>
      </c>
      <c r="K16" s="30" t="s">
        <v>62</v>
      </c>
      <c r="L16" s="32" t="s">
        <v>41</v>
      </c>
      <c r="M16" s="30" t="s">
        <v>46</v>
      </c>
      <c r="N16" s="30" t="s">
        <v>63</v>
      </c>
      <c r="O16" s="30" t="s">
        <v>51</v>
      </c>
      <c r="P16" s="32" t="s">
        <v>42</v>
      </c>
      <c r="Q16" s="32" t="s">
        <v>43</v>
      </c>
      <c r="R16" s="30">
        <v>3045011</v>
      </c>
      <c r="S16" s="30">
        <v>3045011</v>
      </c>
      <c r="T16" s="30">
        <v>3045011</v>
      </c>
      <c r="U16" s="30">
        <v>3014651.61</v>
      </c>
      <c r="V16" s="30">
        <v>3001150.84</v>
      </c>
      <c r="W16" s="30">
        <v>3001150.84</v>
      </c>
      <c r="X16" s="30">
        <v>3001150.84</v>
      </c>
      <c r="Y16" s="33">
        <f t="shared" si="0"/>
        <v>98.559605860208706</v>
      </c>
      <c r="Z16" s="32">
        <v>0</v>
      </c>
      <c r="AA16" s="32" t="s">
        <v>49</v>
      </c>
      <c r="AB16" s="27">
        <v>916</v>
      </c>
      <c r="AC16" s="33">
        <v>0</v>
      </c>
      <c r="AD16" s="33">
        <v>100</v>
      </c>
      <c r="AE16" s="34" t="s">
        <v>64</v>
      </c>
      <c r="AF16" s="18"/>
    </row>
    <row r="17" spans="2:32" ht="60.75">
      <c r="B17" s="18"/>
      <c r="C17" s="28" t="s">
        <v>80</v>
      </c>
      <c r="D17" s="28" t="s">
        <v>81</v>
      </c>
      <c r="E17" s="29" t="s">
        <v>82</v>
      </c>
      <c r="F17" s="29" t="s">
        <v>5</v>
      </c>
      <c r="G17" s="29" t="s">
        <v>39</v>
      </c>
      <c r="H17" s="30" t="s">
        <v>40</v>
      </c>
      <c r="I17" s="30" t="s">
        <v>41</v>
      </c>
      <c r="J17" s="31" t="s">
        <v>45</v>
      </c>
      <c r="K17" s="30" t="s">
        <v>62</v>
      </c>
      <c r="L17" s="32" t="s">
        <v>41</v>
      </c>
      <c r="M17" s="30" t="s">
        <v>46</v>
      </c>
      <c r="N17" s="30" t="s">
        <v>63</v>
      </c>
      <c r="O17" s="30" t="s">
        <v>51</v>
      </c>
      <c r="P17" s="32" t="s">
        <v>42</v>
      </c>
      <c r="Q17" s="32" t="s">
        <v>43</v>
      </c>
      <c r="R17" s="30">
        <v>6682500</v>
      </c>
      <c r="S17" s="30">
        <v>6682500</v>
      </c>
      <c r="T17" s="30">
        <v>6682500</v>
      </c>
      <c r="U17" s="30">
        <v>5896233.8700000001</v>
      </c>
      <c r="V17" s="30">
        <v>5896233.8700000001</v>
      </c>
      <c r="W17" s="30">
        <v>4621498.5</v>
      </c>
      <c r="X17" s="30">
        <v>4621498.5</v>
      </c>
      <c r="Y17" s="33">
        <f t="shared" si="0"/>
        <v>69.158226711560047</v>
      </c>
      <c r="Z17" s="32">
        <v>0</v>
      </c>
      <c r="AA17" s="32" t="s">
        <v>49</v>
      </c>
      <c r="AB17" s="27">
        <v>444</v>
      </c>
      <c r="AC17" s="33">
        <v>0</v>
      </c>
      <c r="AD17" s="33">
        <v>100</v>
      </c>
      <c r="AE17" s="34" t="s">
        <v>64</v>
      </c>
      <c r="AF17" s="18"/>
    </row>
    <row r="18" spans="2:32" ht="60.75">
      <c r="B18" s="18"/>
      <c r="C18" s="28" t="s">
        <v>83</v>
      </c>
      <c r="D18" s="28" t="s">
        <v>84</v>
      </c>
      <c r="E18" s="29" t="s">
        <v>85</v>
      </c>
      <c r="F18" s="29" t="s">
        <v>5</v>
      </c>
      <c r="G18" s="29" t="s">
        <v>47</v>
      </c>
      <c r="H18" s="30" t="s">
        <v>40</v>
      </c>
      <c r="I18" s="30" t="s">
        <v>41</v>
      </c>
      <c r="J18" s="31" t="s">
        <v>45</v>
      </c>
      <c r="K18" s="30" t="s">
        <v>62</v>
      </c>
      <c r="L18" s="32" t="s">
        <v>41</v>
      </c>
      <c r="M18" s="30" t="s">
        <v>46</v>
      </c>
      <c r="N18" s="30" t="s">
        <v>63</v>
      </c>
      <c r="O18" s="30" t="s">
        <v>51</v>
      </c>
      <c r="P18" s="32" t="s">
        <v>42</v>
      </c>
      <c r="Q18" s="32" t="s">
        <v>43</v>
      </c>
      <c r="R18" s="30">
        <v>6000000</v>
      </c>
      <c r="S18" s="30">
        <v>6000000</v>
      </c>
      <c r="T18" s="30">
        <v>6000000</v>
      </c>
      <c r="U18" s="30">
        <v>5167918.5199999996</v>
      </c>
      <c r="V18" s="30">
        <v>5167918.5199999996</v>
      </c>
      <c r="W18" s="30">
        <v>5037732.54</v>
      </c>
      <c r="X18" s="30">
        <v>5037732.54</v>
      </c>
      <c r="Y18" s="33">
        <f t="shared" si="0"/>
        <v>83.962209000000001</v>
      </c>
      <c r="Z18" s="32">
        <v>0</v>
      </c>
      <c r="AA18" s="32" t="s">
        <v>49</v>
      </c>
      <c r="AB18" s="27">
        <v>381</v>
      </c>
      <c r="AC18" s="33">
        <v>0</v>
      </c>
      <c r="AD18" s="33">
        <v>100</v>
      </c>
      <c r="AE18" s="34" t="s">
        <v>64</v>
      </c>
      <c r="AF18" s="18"/>
    </row>
    <row r="19" spans="2:32" ht="60.75">
      <c r="B19" s="18"/>
      <c r="C19" s="28" t="s">
        <v>86</v>
      </c>
      <c r="D19" s="28" t="s">
        <v>87</v>
      </c>
      <c r="E19" s="29" t="s">
        <v>88</v>
      </c>
      <c r="F19" s="29" t="s">
        <v>5</v>
      </c>
      <c r="G19" s="29" t="s">
        <v>55</v>
      </c>
      <c r="H19" s="30" t="s">
        <v>40</v>
      </c>
      <c r="I19" s="30" t="s">
        <v>41</v>
      </c>
      <c r="J19" s="31" t="s">
        <v>45</v>
      </c>
      <c r="K19" s="30" t="s">
        <v>62</v>
      </c>
      <c r="L19" s="32" t="s">
        <v>41</v>
      </c>
      <c r="M19" s="30" t="s">
        <v>46</v>
      </c>
      <c r="N19" s="30" t="s">
        <v>63</v>
      </c>
      <c r="O19" s="30" t="s">
        <v>51</v>
      </c>
      <c r="P19" s="32" t="s">
        <v>42</v>
      </c>
      <c r="Q19" s="32" t="s">
        <v>43</v>
      </c>
      <c r="R19" s="30">
        <v>14993165</v>
      </c>
      <c r="S19" s="30">
        <v>14993784.539999999</v>
      </c>
      <c r="T19" s="30">
        <v>14993784.539999999</v>
      </c>
      <c r="U19" s="30">
        <v>14993784.539999999</v>
      </c>
      <c r="V19" s="30">
        <v>12658421.550000001</v>
      </c>
      <c r="W19" s="30">
        <v>9638822.5099999998</v>
      </c>
      <c r="X19" s="30">
        <v>9638822.5099999998</v>
      </c>
      <c r="Y19" s="33">
        <f t="shared" si="0"/>
        <v>64.285454311323605</v>
      </c>
      <c r="Z19" s="32">
        <v>0</v>
      </c>
      <c r="AA19" s="32" t="s">
        <v>49</v>
      </c>
      <c r="AB19" s="27">
        <v>229</v>
      </c>
      <c r="AC19" s="33">
        <v>0</v>
      </c>
      <c r="AD19" s="33">
        <v>79.510000000000005</v>
      </c>
      <c r="AE19" s="34" t="s">
        <v>64</v>
      </c>
      <c r="AF19" s="18"/>
    </row>
    <row r="20" spans="2:32" ht="60.75">
      <c r="B20" s="18"/>
      <c r="C20" s="28" t="s">
        <v>90</v>
      </c>
      <c r="D20" s="28" t="s">
        <v>91</v>
      </c>
      <c r="E20" s="29" t="s">
        <v>92</v>
      </c>
      <c r="F20" s="29" t="s">
        <v>5</v>
      </c>
      <c r="G20" s="29" t="s">
        <v>39</v>
      </c>
      <c r="H20" s="30" t="s">
        <v>89</v>
      </c>
      <c r="I20" s="30" t="s">
        <v>44</v>
      </c>
      <c r="J20" s="31" t="s">
        <v>45</v>
      </c>
      <c r="K20" s="30" t="s">
        <v>62</v>
      </c>
      <c r="L20" s="32" t="s">
        <v>41</v>
      </c>
      <c r="M20" s="30" t="s">
        <v>46</v>
      </c>
      <c r="N20" s="30" t="s">
        <v>52</v>
      </c>
      <c r="O20" s="30" t="s">
        <v>51</v>
      </c>
      <c r="P20" s="32" t="s">
        <v>42</v>
      </c>
      <c r="Q20" s="32" t="s">
        <v>43</v>
      </c>
      <c r="R20" s="30">
        <v>25000000</v>
      </c>
      <c r="S20" s="30">
        <v>25000000</v>
      </c>
      <c r="T20" s="30">
        <v>25000000</v>
      </c>
      <c r="U20" s="30">
        <v>15547837.050000001</v>
      </c>
      <c r="V20" s="30">
        <v>4697643.1100000003</v>
      </c>
      <c r="W20" s="30">
        <v>4697643.1100000003</v>
      </c>
      <c r="X20" s="30">
        <v>4697643.1100000003</v>
      </c>
      <c r="Y20" s="33">
        <f t="shared" ref="Y20" si="1">IF(ISERROR(W20/S20),0,((W20/S20)*100))</f>
        <v>18.790572440000002</v>
      </c>
      <c r="Z20" s="32">
        <v>0</v>
      </c>
      <c r="AA20" s="32" t="s">
        <v>49</v>
      </c>
      <c r="AB20" s="27">
        <v>0</v>
      </c>
      <c r="AC20" s="33">
        <v>0</v>
      </c>
      <c r="AD20" s="33">
        <v>51</v>
      </c>
      <c r="AE20" s="34" t="s">
        <v>53</v>
      </c>
      <c r="AF20" s="18"/>
    </row>
    <row r="21" spans="2:32" ht="60.75">
      <c r="B21" s="18"/>
      <c r="C21" s="28" t="s">
        <v>93</v>
      </c>
      <c r="D21" s="28" t="s">
        <v>94</v>
      </c>
      <c r="E21" s="29" t="s">
        <v>95</v>
      </c>
      <c r="F21" s="29" t="s">
        <v>5</v>
      </c>
      <c r="G21" s="29" t="s">
        <v>54</v>
      </c>
      <c r="H21" s="30" t="s">
        <v>54</v>
      </c>
      <c r="I21" s="30" t="s">
        <v>48</v>
      </c>
      <c r="J21" s="31" t="s">
        <v>45</v>
      </c>
      <c r="K21" s="30" t="s">
        <v>62</v>
      </c>
      <c r="L21" s="32" t="s">
        <v>41</v>
      </c>
      <c r="M21" s="30" t="s">
        <v>46</v>
      </c>
      <c r="N21" s="30" t="s">
        <v>63</v>
      </c>
      <c r="O21" s="30" t="s">
        <v>51</v>
      </c>
      <c r="P21" s="32" t="s">
        <v>42</v>
      </c>
      <c r="Q21" s="32" t="s">
        <v>43</v>
      </c>
      <c r="R21" s="30">
        <v>638493</v>
      </c>
      <c r="S21" s="30">
        <v>638493</v>
      </c>
      <c r="T21" s="30">
        <v>638493</v>
      </c>
      <c r="U21" s="30">
        <v>532923.51</v>
      </c>
      <c r="V21" s="30">
        <v>532923.51</v>
      </c>
      <c r="W21" s="30">
        <v>518905.7</v>
      </c>
      <c r="X21" s="30">
        <v>518905.7</v>
      </c>
      <c r="Y21" s="33">
        <f t="shared" ref="Y21" si="2">IF(ISERROR(W21/S21),0,((W21/S21)*100))</f>
        <v>81.270381977562792</v>
      </c>
      <c r="Z21" s="32">
        <v>0</v>
      </c>
      <c r="AA21" s="32" t="s">
        <v>49</v>
      </c>
      <c r="AB21" s="27">
        <v>0</v>
      </c>
      <c r="AC21" s="33">
        <v>0</v>
      </c>
      <c r="AD21" s="33">
        <v>100</v>
      </c>
      <c r="AE21" s="34" t="s">
        <v>64</v>
      </c>
      <c r="AF21" s="18"/>
    </row>
    <row r="22" spans="2:32" ht="60.75">
      <c r="B22" s="18"/>
      <c r="C22" s="28" t="s">
        <v>96</v>
      </c>
      <c r="D22" s="28" t="s">
        <v>97</v>
      </c>
      <c r="E22" s="29" t="s">
        <v>98</v>
      </c>
      <c r="F22" s="29" t="s">
        <v>5</v>
      </c>
      <c r="G22" s="29" t="s">
        <v>54</v>
      </c>
      <c r="H22" s="30" t="s">
        <v>56</v>
      </c>
      <c r="I22" s="30" t="s">
        <v>44</v>
      </c>
      <c r="J22" s="31" t="s">
        <v>45</v>
      </c>
      <c r="K22" s="30" t="s">
        <v>62</v>
      </c>
      <c r="L22" s="32" t="s">
        <v>41</v>
      </c>
      <c r="M22" s="30" t="s">
        <v>46</v>
      </c>
      <c r="N22" s="30" t="s">
        <v>52</v>
      </c>
      <c r="O22" s="30" t="s">
        <v>51</v>
      </c>
      <c r="P22" s="32" t="s">
        <v>42</v>
      </c>
      <c r="Q22" s="32" t="s">
        <v>43</v>
      </c>
      <c r="R22" s="30">
        <v>4701426</v>
      </c>
      <c r="S22" s="30">
        <v>4701426</v>
      </c>
      <c r="T22" s="30">
        <v>4701426</v>
      </c>
      <c r="U22" s="30">
        <v>0</v>
      </c>
      <c r="V22" s="30">
        <v>0</v>
      </c>
      <c r="W22" s="30">
        <v>0</v>
      </c>
      <c r="X22" s="30">
        <v>0</v>
      </c>
      <c r="Y22" s="33">
        <f t="shared" ref="Y22" si="3">IF(ISERROR(W22/S22),0,((W22/S22)*100))</f>
        <v>0</v>
      </c>
      <c r="Z22" s="32">
        <v>0</v>
      </c>
      <c r="AA22" s="32" t="s">
        <v>49</v>
      </c>
      <c r="AB22" s="27">
        <v>0</v>
      </c>
      <c r="AC22" s="33">
        <v>0</v>
      </c>
      <c r="AD22" s="33">
        <v>0</v>
      </c>
      <c r="AE22" s="34" t="s">
        <v>53</v>
      </c>
      <c r="AF22" s="18"/>
    </row>
    <row r="23" spans="2:32" ht="60.75">
      <c r="B23" s="18"/>
      <c r="C23" s="28" t="s">
        <v>99</v>
      </c>
      <c r="D23" s="28" t="s">
        <v>100</v>
      </c>
      <c r="E23" s="29" t="s">
        <v>59</v>
      </c>
      <c r="F23" s="29" t="s">
        <v>5</v>
      </c>
      <c r="G23" s="29" t="s">
        <v>58</v>
      </c>
      <c r="H23" s="30" t="s">
        <v>40</v>
      </c>
      <c r="I23" s="30" t="s">
        <v>41</v>
      </c>
      <c r="J23" s="31" t="s">
        <v>45</v>
      </c>
      <c r="K23" s="30" t="s">
        <v>62</v>
      </c>
      <c r="L23" s="32" t="s">
        <v>41</v>
      </c>
      <c r="M23" s="30" t="s">
        <v>46</v>
      </c>
      <c r="N23" s="30" t="s">
        <v>63</v>
      </c>
      <c r="O23" s="30" t="s">
        <v>51</v>
      </c>
      <c r="P23" s="32" t="s">
        <v>42</v>
      </c>
      <c r="Q23" s="32" t="s">
        <v>43</v>
      </c>
      <c r="R23" s="30">
        <v>1715492.9</v>
      </c>
      <c r="S23" s="30">
        <v>1715492.9</v>
      </c>
      <c r="T23" s="30">
        <v>1715492.9</v>
      </c>
      <c r="U23" s="30">
        <v>1411468.2</v>
      </c>
      <c r="V23" s="30">
        <v>1170811.95</v>
      </c>
      <c r="W23" s="30">
        <v>1170811.95</v>
      </c>
      <c r="X23" s="30">
        <v>1170811.95</v>
      </c>
      <c r="Y23" s="33">
        <f t="shared" ref="Y23" si="4">IF(ISERROR(W23/S23),0,((W23/S23)*100))</f>
        <v>68.249303159459302</v>
      </c>
      <c r="Z23" s="32">
        <v>0</v>
      </c>
      <c r="AA23" s="32" t="s">
        <v>49</v>
      </c>
      <c r="AB23" s="27">
        <v>1735</v>
      </c>
      <c r="AC23" s="33">
        <v>0</v>
      </c>
      <c r="AD23" s="33">
        <v>81.02</v>
      </c>
      <c r="AE23" s="34" t="s">
        <v>101</v>
      </c>
      <c r="AF23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2016-07-26T15:29:26Z</dcterms:modified>
</cp:coreProperties>
</file>